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Berechnung Nischenhöhe\Zur Veröffentlichung\"/>
    </mc:Choice>
  </mc:AlternateContent>
  <bookViews>
    <workbookView xWindow="120" yWindow="90" windowWidth="28515" windowHeight="12585"/>
  </bookViews>
  <sheets>
    <sheet name="Decor height" sheetId="1" r:id="rId1"/>
  </sheets>
  <definedNames>
    <definedName name="_xlnm.Print_Area" localSheetId="0">'Decor height'!$N$34</definedName>
  </definedNames>
  <calcPr calcId="171027"/>
</workbook>
</file>

<file path=xl/calcChain.xml><?xml version="1.0" encoding="utf-8"?>
<calcChain xmlns="http://schemas.openxmlformats.org/spreadsheetml/2006/main">
  <c r="D48" i="1" l="1"/>
  <c r="D51" i="1" s="1"/>
  <c r="D53" i="1"/>
  <c r="D66" i="1"/>
  <c r="D72" i="1"/>
  <c r="D70" i="1" l="1"/>
  <c r="D52" i="1"/>
</calcChain>
</file>

<file path=xl/sharedStrings.xml><?xml version="1.0" encoding="utf-8"?>
<sst xmlns="http://schemas.openxmlformats.org/spreadsheetml/2006/main" count="74" uniqueCount="47">
  <si>
    <t>Spalt zw. Blende und Komp.</t>
  </si>
  <si>
    <t>calculated</t>
  </si>
  <si>
    <t xml:space="preserve"> X  596 mm = Decor dimension</t>
  </si>
  <si>
    <t>Decor size total</t>
  </si>
  <si>
    <t>D</t>
  </si>
  <si>
    <t>Planning aid</t>
  </si>
  <si>
    <t>Gap between appliance and worktop</t>
  </si>
  <si>
    <t>Installation space</t>
  </si>
  <si>
    <t>L</t>
  </si>
  <si>
    <t>Compensator out of set: 8/12/16mm</t>
  </si>
  <si>
    <t>Compensator</t>
  </si>
  <si>
    <t>K</t>
  </si>
  <si>
    <t>Customer</t>
  </si>
  <si>
    <t xml:space="preserve">Operating panel </t>
  </si>
  <si>
    <t>Operating panel height</t>
  </si>
  <si>
    <t>B</t>
  </si>
  <si>
    <t>Standard: 764 / Extra height: 829</t>
  </si>
  <si>
    <t>Height of niche</t>
  </si>
  <si>
    <t>H</t>
  </si>
  <si>
    <t>Where to find</t>
  </si>
  <si>
    <t>Explanation</t>
  </si>
  <si>
    <t>Height/mm</t>
  </si>
  <si>
    <t>Description</t>
  </si>
  <si>
    <t>Legend</t>
  </si>
  <si>
    <t>Depth of Decor: 16 - 22mm</t>
  </si>
  <si>
    <t xml:space="preserve">Tall unit </t>
  </si>
  <si>
    <t>Fill in marked fields</t>
  </si>
  <si>
    <t>Planungshilfe</t>
  </si>
  <si>
    <t>Height of kitchen drawer</t>
  </si>
  <si>
    <t>Chart A or B →</t>
  </si>
  <si>
    <t>See below</t>
  </si>
  <si>
    <t>Size of base gap</t>
  </si>
  <si>
    <t>S</t>
  </si>
  <si>
    <t>Plinth panel height</t>
  </si>
  <si>
    <t>A</t>
  </si>
  <si>
    <t>Floor to worktop</t>
  </si>
  <si>
    <t>Heigth of niche</t>
  </si>
  <si>
    <t>Heigth/mm</t>
  </si>
  <si>
    <t>Base unit</t>
  </si>
  <si>
    <t>Depending on niche height H, either standard or extra height appliances or only one of the two can be installed</t>
  </si>
  <si>
    <t>(not valid for dishwasher with heat pump or an extra-long decor panel)</t>
  </si>
  <si>
    <t>Calculation for decor height of 60cm EURO standard &amp; extra height dishwasher</t>
  </si>
  <si>
    <t>For the calculation, the size of base gap is not necessairy. By production of the plinth panel, this measure has to be subtract from the plinth panel height.</t>
  </si>
  <si>
    <t>Chart A: Base unit "standard"</t>
  </si>
  <si>
    <t>Chart B: Base unit "extra height"</t>
  </si>
  <si>
    <t>To secure the dishwasher</t>
  </si>
  <si>
    <t>subtract 4mm slide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</si>
</sst>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0" fillId="0" borderId="0" xfId="0" applyFill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0" fillId="0" borderId="0" xfId="0" applyAlignment="1"/>
    <xf numFmtId="0" fontId="12" fillId="0" borderId="0" xfId="0" applyFont="1" applyAlignment="1" applyProtection="1">
      <alignment horizontal="left"/>
    </xf>
    <xf numFmtId="0" fontId="1" fillId="0" borderId="0" xfId="0" applyFont="1" applyAlignment="1" applyProtection="1">
      <alignment textRotation="180"/>
    </xf>
    <xf numFmtId="0" fontId="0" fillId="2" borderId="0" xfId="0" applyFill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4" fillId="0" borderId="0" xfId="0" applyFont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0" fillId="0" borderId="0" xfId="0" applyAlignment="1">
      <alignment shrinkToFit="1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3" borderId="0" xfId="0" applyFill="1" applyAlignment="1" applyProtection="1">
      <alignment horizontal="left" wrapText="1"/>
    </xf>
    <xf numFmtId="0" fontId="0" fillId="0" borderId="0" xfId="0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203104</xdr:colOff>
      <xdr:row>58</xdr:row>
      <xdr:rowOff>11259</xdr:rowOff>
    </xdr:from>
    <xdr:to>
      <xdr:col>11</xdr:col>
      <xdr:colOff>584488</xdr:colOff>
      <xdr:row>73</xdr:row>
      <xdr:rowOff>72266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7104" y="11060259"/>
          <a:ext cx="3429384" cy="2918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3" name="Eingekerbter 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5" name="Eingekerbter 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7</xdr:col>
      <xdr:colOff>0</xdr:colOff>
      <xdr:row>35</xdr:row>
      <xdr:rowOff>133350</xdr:rowOff>
    </xdr:from>
    <xdr:to>
      <xdr:col>13</xdr:col>
      <xdr:colOff>171450</xdr:colOff>
      <xdr:row>44</xdr:row>
      <xdr:rowOff>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800850"/>
          <a:ext cx="4743450" cy="1581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46</xdr:row>
      <xdr:rowOff>104775</xdr:rowOff>
    </xdr:from>
    <xdr:to>
      <xdr:col>12</xdr:col>
      <xdr:colOff>666750</xdr:colOff>
      <xdr:row>57</xdr:row>
      <xdr:rowOff>28575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0" y="8867775"/>
          <a:ext cx="4476750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76200</xdr:colOff>
      <xdr:row>41</xdr:row>
      <xdr:rowOff>171450</xdr:rowOff>
    </xdr:from>
    <xdr:to>
      <xdr:col>14</xdr:col>
      <xdr:colOff>590550</xdr:colOff>
      <xdr:row>51</xdr:row>
      <xdr:rowOff>47625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82200" y="7981950"/>
          <a:ext cx="1276350" cy="178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17</xdr:col>
      <xdr:colOff>581025</xdr:colOff>
      <xdr:row>69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44000" y="11049000"/>
          <a:ext cx="4391025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203104</xdr:colOff>
      <xdr:row>58</xdr:row>
      <xdr:rowOff>11259</xdr:rowOff>
    </xdr:from>
    <xdr:to>
      <xdr:col>11</xdr:col>
      <xdr:colOff>584488</xdr:colOff>
      <xdr:row>73</xdr:row>
      <xdr:rowOff>72266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7104" y="11060259"/>
          <a:ext cx="3429384" cy="2918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11" name="Eingekerbter Pfeil nach recht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13" name="Eingekerbter Pfeil nach 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7</xdr:col>
      <xdr:colOff>0</xdr:colOff>
      <xdr:row>35</xdr:row>
      <xdr:rowOff>133350</xdr:rowOff>
    </xdr:from>
    <xdr:to>
      <xdr:col>13</xdr:col>
      <xdr:colOff>171450</xdr:colOff>
      <xdr:row>44</xdr:row>
      <xdr:rowOff>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800850"/>
          <a:ext cx="4743450" cy="1581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46</xdr:row>
      <xdr:rowOff>104775</xdr:rowOff>
    </xdr:from>
    <xdr:to>
      <xdr:col>12</xdr:col>
      <xdr:colOff>666750</xdr:colOff>
      <xdr:row>57</xdr:row>
      <xdr:rowOff>28575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0" y="8867775"/>
          <a:ext cx="4476750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76200</xdr:colOff>
      <xdr:row>41</xdr:row>
      <xdr:rowOff>171450</xdr:rowOff>
    </xdr:from>
    <xdr:to>
      <xdr:col>14</xdr:col>
      <xdr:colOff>590550</xdr:colOff>
      <xdr:row>51</xdr:row>
      <xdr:rowOff>47625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82200" y="7981950"/>
          <a:ext cx="1276350" cy="178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17</xdr:col>
      <xdr:colOff>581025</xdr:colOff>
      <xdr:row>69</xdr:row>
      <xdr:rowOff>85725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44000" y="11049000"/>
          <a:ext cx="4391025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203104</xdr:colOff>
      <xdr:row>58</xdr:row>
      <xdr:rowOff>11259</xdr:rowOff>
    </xdr:from>
    <xdr:to>
      <xdr:col>11</xdr:col>
      <xdr:colOff>584488</xdr:colOff>
      <xdr:row>73</xdr:row>
      <xdr:rowOff>72266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7104" y="11060259"/>
          <a:ext cx="3429384" cy="2918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19" name="Eingekerbter Pfeil nach recht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21" name="Eingekerbter Pfeil nach recht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7</xdr:col>
      <xdr:colOff>0</xdr:colOff>
      <xdr:row>35</xdr:row>
      <xdr:rowOff>133350</xdr:rowOff>
    </xdr:from>
    <xdr:to>
      <xdr:col>13</xdr:col>
      <xdr:colOff>171450</xdr:colOff>
      <xdr:row>44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800850"/>
          <a:ext cx="4743450" cy="1581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46</xdr:row>
      <xdr:rowOff>104775</xdr:rowOff>
    </xdr:from>
    <xdr:to>
      <xdr:col>12</xdr:col>
      <xdr:colOff>666750</xdr:colOff>
      <xdr:row>57</xdr:row>
      <xdr:rowOff>28575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0" y="8867775"/>
          <a:ext cx="4476750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76200</xdr:colOff>
      <xdr:row>41</xdr:row>
      <xdr:rowOff>171450</xdr:rowOff>
    </xdr:from>
    <xdr:to>
      <xdr:col>14</xdr:col>
      <xdr:colOff>590550</xdr:colOff>
      <xdr:row>51</xdr:row>
      <xdr:rowOff>47625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82200" y="7981950"/>
          <a:ext cx="1276350" cy="178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17</xdr:col>
      <xdr:colOff>581025</xdr:colOff>
      <xdr:row>69</xdr:row>
      <xdr:rowOff>85725</xdr:rowOff>
    </xdr:to>
    <xdr:pic>
      <xdr:nvPicPr>
        <xdr:cNvPr id="25" name="Pictur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44000" y="11049000"/>
          <a:ext cx="4391025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12604</xdr:colOff>
      <xdr:row>58</xdr:row>
      <xdr:rowOff>11259</xdr:rowOff>
    </xdr:from>
    <xdr:to>
      <xdr:col>11</xdr:col>
      <xdr:colOff>393988</xdr:colOff>
      <xdr:row>73</xdr:row>
      <xdr:rowOff>72266</xdr:rowOff>
    </xdr:to>
    <xdr:pic>
      <xdr:nvPicPr>
        <xdr:cNvPr id="26" name="Pictur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8929" y="12527109"/>
          <a:ext cx="3429384" cy="3175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27" name="Eingekerbter Pfeil nach recht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29" name="Eingekerbter Pfeil nach recht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7</xdr:col>
      <xdr:colOff>0</xdr:colOff>
      <xdr:row>35</xdr:row>
      <xdr:rowOff>133350</xdr:rowOff>
    </xdr:from>
    <xdr:to>
      <xdr:col>13</xdr:col>
      <xdr:colOff>171450</xdr:colOff>
      <xdr:row>44</xdr:row>
      <xdr:rowOff>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800850"/>
          <a:ext cx="4743450" cy="1581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46</xdr:row>
      <xdr:rowOff>104775</xdr:rowOff>
    </xdr:from>
    <xdr:to>
      <xdr:col>12</xdr:col>
      <xdr:colOff>666750</xdr:colOff>
      <xdr:row>57</xdr:row>
      <xdr:rowOff>28575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0" y="8867775"/>
          <a:ext cx="4476750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76200</xdr:colOff>
      <xdr:row>41</xdr:row>
      <xdr:rowOff>171450</xdr:rowOff>
    </xdr:from>
    <xdr:to>
      <xdr:col>14</xdr:col>
      <xdr:colOff>590550</xdr:colOff>
      <xdr:row>51</xdr:row>
      <xdr:rowOff>47625</xdr:rowOff>
    </xdr:to>
    <xdr:pic>
      <xdr:nvPicPr>
        <xdr:cNvPr id="32" name="Pictur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82200" y="7981950"/>
          <a:ext cx="1276350" cy="178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17</xdr:col>
      <xdr:colOff>581025</xdr:colOff>
      <xdr:row>69</xdr:row>
      <xdr:rowOff>85725</xdr:rowOff>
    </xdr:to>
    <xdr:pic>
      <xdr:nvPicPr>
        <xdr:cNvPr id="33" name="Pictur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44000" y="11049000"/>
          <a:ext cx="4391025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34" name="Eingekerbter Pfeil nach recht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36" name="Eingekerbter Pfeil nach recht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37" name="Eingekerbter Pfeil nach recht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39" name="Eingekerbter Pfeil nach recht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40" name="Eingekerbter Pfeil nach recht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42" name="Eingekerbter Pfeil nach recht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43" name="Eingekerbter Pfeil nach recht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0</xdr:col>
      <xdr:colOff>276225</xdr:colOff>
      <xdr:row>8</xdr:row>
      <xdr:rowOff>95250</xdr:rowOff>
    </xdr:from>
    <xdr:to>
      <xdr:col>5</xdr:col>
      <xdr:colOff>533400</xdr:colOff>
      <xdr:row>31</xdr:row>
      <xdr:rowOff>47625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19250"/>
          <a:ext cx="4067175" cy="433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485775</xdr:colOff>
      <xdr:row>30</xdr:row>
      <xdr:rowOff>33773</xdr:rowOff>
    </xdr:from>
    <xdr:to>
      <xdr:col>3</xdr:col>
      <xdr:colOff>832139</xdr:colOff>
      <xdr:row>33</xdr:row>
      <xdr:rowOff>38107</xdr:rowOff>
    </xdr:to>
    <xdr:sp macro="" textlink="">
      <xdr:nvSpPr>
        <xdr:cNvPr id="45" name="Eingekerbter Pfeil nach recht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2623703" y="5896845"/>
          <a:ext cx="575834" cy="2796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9"/>
  <sheetViews>
    <sheetView tabSelected="1" zoomScaleNormal="100" workbookViewId="0">
      <selection activeCell="D62" sqref="D62"/>
    </sheetView>
  </sheetViews>
  <sheetFormatPr baseColWidth="10" defaultRowHeight="15" x14ac:dyDescent="0.25"/>
  <cols>
    <col min="1" max="1" width="5.28515625" style="1" customWidth="1"/>
    <col min="2" max="2" width="12.28515625" style="2" customWidth="1"/>
    <col min="3" max="3" width="25.42578125" style="2" customWidth="1"/>
    <col min="4" max="4" width="14.42578125" style="2" customWidth="1"/>
    <col min="5" max="5" width="40.7109375" style="2" customWidth="1"/>
    <col min="6" max="6" width="20.85546875" style="2" customWidth="1"/>
    <col min="7" max="16384" width="11.42578125" style="1"/>
  </cols>
  <sheetData>
    <row r="4" spans="1:6" ht="18.75" x14ac:dyDescent="0.3">
      <c r="A4" s="2"/>
      <c r="B4" s="46"/>
      <c r="C4" s="46"/>
      <c r="D4" s="47" t="s">
        <v>41</v>
      </c>
      <c r="E4" s="46"/>
      <c r="F4" s="46"/>
    </row>
    <row r="5" spans="1:6" x14ac:dyDescent="0.25">
      <c r="B5" s="3" t="s">
        <v>40</v>
      </c>
      <c r="C5" s="3"/>
      <c r="D5" s="3"/>
      <c r="E5" s="28"/>
    </row>
    <row r="7" spans="1:6" ht="22.5" customHeight="1" x14ac:dyDescent="0.25">
      <c r="B7" s="45" t="s">
        <v>39</v>
      </c>
      <c r="C7" s="1"/>
      <c r="D7" s="1"/>
      <c r="E7" s="1"/>
      <c r="F7" s="1"/>
    </row>
    <row r="8" spans="1:6" ht="18.75" x14ac:dyDescent="0.3">
      <c r="B8" s="41"/>
      <c r="C8" s="41"/>
      <c r="D8" s="41"/>
      <c r="E8" s="41"/>
      <c r="F8" s="41"/>
    </row>
    <row r="9" spans="1:6" ht="18.75" x14ac:dyDescent="0.3">
      <c r="B9" s="16"/>
      <c r="C9" s="16"/>
      <c r="D9" s="16"/>
      <c r="E9" s="16"/>
      <c r="F9" s="16"/>
    </row>
    <row r="10" spans="1:6" ht="18.75" x14ac:dyDescent="0.3">
      <c r="C10" s="16"/>
      <c r="D10" s="16"/>
      <c r="E10" s="16"/>
      <c r="F10" s="16"/>
    </row>
    <row r="11" spans="1:6" ht="18.75" x14ac:dyDescent="0.3">
      <c r="B11" s="41"/>
      <c r="C11" s="16"/>
      <c r="D11" s="16"/>
      <c r="E11" s="16"/>
      <c r="F11" s="16"/>
    </row>
    <row r="12" spans="1:6" ht="18.75" x14ac:dyDescent="0.3">
      <c r="B12" s="41"/>
      <c r="C12" s="16"/>
      <c r="D12" s="16"/>
      <c r="E12" s="16"/>
      <c r="F12" s="16"/>
    </row>
    <row r="13" spans="1:6" ht="18.75" x14ac:dyDescent="0.3">
      <c r="B13" s="41"/>
      <c r="C13" s="16"/>
      <c r="D13" s="16"/>
      <c r="E13" s="16"/>
      <c r="F13" s="16"/>
    </row>
    <row r="14" spans="1:6" ht="18.75" x14ac:dyDescent="0.3">
      <c r="B14" s="41"/>
      <c r="C14" s="16"/>
      <c r="D14" s="16"/>
      <c r="E14" s="16"/>
      <c r="F14" s="16"/>
    </row>
    <row r="15" spans="1:6" ht="18.75" x14ac:dyDescent="0.3">
      <c r="B15" s="41"/>
      <c r="C15" s="16"/>
      <c r="D15" s="16"/>
      <c r="E15" s="16"/>
      <c r="F15" s="16"/>
    </row>
    <row r="16" spans="1:6" ht="18.75" x14ac:dyDescent="0.3">
      <c r="B16" s="41"/>
      <c r="C16" s="16"/>
      <c r="D16" s="16"/>
      <c r="E16" s="16"/>
      <c r="F16" s="16"/>
    </row>
    <row r="17" spans="1:6" ht="18.75" x14ac:dyDescent="0.3">
      <c r="B17" s="41"/>
      <c r="C17" s="16"/>
      <c r="D17" s="16"/>
      <c r="E17" s="16"/>
      <c r="F17" s="16"/>
    </row>
    <row r="18" spans="1:6" ht="18.75" x14ac:dyDescent="0.3">
      <c r="B18" s="41"/>
      <c r="C18" s="16"/>
      <c r="D18" s="16"/>
      <c r="E18" s="16"/>
      <c r="F18" s="16"/>
    </row>
    <row r="19" spans="1:6" ht="18.75" x14ac:dyDescent="0.3">
      <c r="B19" s="41"/>
      <c r="C19" s="16"/>
      <c r="D19" s="16"/>
      <c r="E19" s="16"/>
      <c r="F19" s="16"/>
    </row>
    <row r="20" spans="1:6" ht="18.75" x14ac:dyDescent="0.3">
      <c r="B20" s="41"/>
      <c r="C20" s="16"/>
      <c r="D20" s="16"/>
      <c r="E20" s="16"/>
      <c r="F20" s="16"/>
    </row>
    <row r="21" spans="1:6" ht="18.75" x14ac:dyDescent="0.3">
      <c r="B21" s="41"/>
      <c r="C21" s="16"/>
      <c r="D21" s="44"/>
      <c r="E21" s="16"/>
      <c r="F21" s="16"/>
    </row>
    <row r="22" spans="1:6" ht="18.75" x14ac:dyDescent="0.3">
      <c r="F22" s="16"/>
    </row>
    <row r="25" spans="1:6" x14ac:dyDescent="0.25">
      <c r="A25" s="43"/>
      <c r="B25" s="40"/>
      <c r="C25" s="40"/>
      <c r="D25" s="40"/>
      <c r="E25" s="40"/>
    </row>
    <row r="29" spans="1:6" ht="18.75" x14ac:dyDescent="0.3">
      <c r="D29" s="42"/>
    </row>
    <row r="34" spans="2:11" ht="18.75" x14ac:dyDescent="0.3">
      <c r="B34" s="41"/>
      <c r="C34" s="16"/>
      <c r="D34" s="40"/>
      <c r="E34" s="16"/>
    </row>
    <row r="35" spans="2:11" ht="18.75" x14ac:dyDescent="0.3">
      <c r="H35" s="39" t="s">
        <v>43</v>
      </c>
      <c r="I35" s="28"/>
      <c r="J35" s="28"/>
    </row>
    <row r="36" spans="2:11" ht="31.5" x14ac:dyDescent="0.5">
      <c r="B36" s="29" t="s">
        <v>38</v>
      </c>
    </row>
    <row r="37" spans="2:11" ht="15.75" thickBot="1" x14ac:dyDescent="0.3">
      <c r="B37" s="4" t="s">
        <v>24</v>
      </c>
    </row>
    <row r="38" spans="2:11" ht="19.5" thickBot="1" x14ac:dyDescent="0.35">
      <c r="B38" s="27" t="s">
        <v>23</v>
      </c>
      <c r="C38" s="26" t="s">
        <v>22</v>
      </c>
      <c r="D38" s="26" t="s">
        <v>37</v>
      </c>
      <c r="E38" s="26" t="s">
        <v>20</v>
      </c>
      <c r="F38" s="25" t="s">
        <v>19</v>
      </c>
      <c r="K38" s="38"/>
    </row>
    <row r="39" spans="2:11" ht="18.75" x14ac:dyDescent="0.3">
      <c r="B39" s="23"/>
      <c r="C39" s="16"/>
      <c r="D39" s="22"/>
      <c r="E39" s="21"/>
      <c r="F39" s="14"/>
      <c r="H39" s="24"/>
    </row>
    <row r="40" spans="2:11" ht="18.75" x14ac:dyDescent="0.3">
      <c r="B40" s="17" t="s">
        <v>18</v>
      </c>
      <c r="C40" s="16" t="s">
        <v>36</v>
      </c>
      <c r="D40" s="20"/>
      <c r="E40" s="15" t="s">
        <v>35</v>
      </c>
      <c r="F40" s="14" t="s">
        <v>12</v>
      </c>
    </row>
    <row r="41" spans="2:11" ht="10.5" customHeight="1" x14ac:dyDescent="0.3">
      <c r="B41" s="17"/>
      <c r="C41" s="16"/>
      <c r="D41" s="18"/>
      <c r="E41" s="15"/>
      <c r="F41" s="14"/>
    </row>
    <row r="42" spans="2:11" ht="18.75" x14ac:dyDescent="0.3">
      <c r="B42" s="17" t="s">
        <v>34</v>
      </c>
      <c r="C42" s="16" t="s">
        <v>33</v>
      </c>
      <c r="D42" s="20"/>
      <c r="E42" s="15" t="s">
        <v>33</v>
      </c>
      <c r="F42" s="14" t="s">
        <v>12</v>
      </c>
    </row>
    <row r="43" spans="2:11" ht="10.5" customHeight="1" x14ac:dyDescent="0.3">
      <c r="B43" s="17"/>
      <c r="C43" s="16"/>
      <c r="D43" s="18"/>
      <c r="E43" s="15"/>
      <c r="F43" s="14"/>
    </row>
    <row r="44" spans="2:11" ht="18.75" x14ac:dyDescent="0.3">
      <c r="B44" s="17" t="s">
        <v>32</v>
      </c>
      <c r="C44" s="16" t="s">
        <v>31</v>
      </c>
      <c r="D44" s="20"/>
      <c r="E44" s="37" t="s">
        <v>30</v>
      </c>
      <c r="F44" s="36" t="s">
        <v>29</v>
      </c>
    </row>
    <row r="45" spans="2:11" ht="10.5" customHeight="1" x14ac:dyDescent="0.3">
      <c r="B45" s="17"/>
      <c r="C45" s="16"/>
      <c r="D45" s="18"/>
      <c r="E45" s="15"/>
      <c r="F45" s="14"/>
    </row>
    <row r="46" spans="2:11" ht="18.75" x14ac:dyDescent="0.3">
      <c r="B46" s="17" t="s">
        <v>15</v>
      </c>
      <c r="C46" s="16" t="s">
        <v>14</v>
      </c>
      <c r="D46" s="20"/>
      <c r="E46" s="15" t="s">
        <v>28</v>
      </c>
      <c r="F46" s="14" t="s">
        <v>12</v>
      </c>
      <c r="I46" s="35" t="s">
        <v>44</v>
      </c>
      <c r="J46" s="34"/>
    </row>
    <row r="47" spans="2:11" ht="10.5" customHeight="1" x14ac:dyDescent="0.3">
      <c r="B47" s="17"/>
      <c r="C47" s="16"/>
      <c r="D47" s="18"/>
      <c r="E47" s="15"/>
      <c r="F47" s="14"/>
    </row>
    <row r="48" spans="2:11" ht="24.75" customHeight="1" x14ac:dyDescent="0.3">
      <c r="B48" s="17" t="s">
        <v>11</v>
      </c>
      <c r="C48" s="16" t="s">
        <v>10</v>
      </c>
      <c r="D48" s="12">
        <f>IF((D46-124)&gt;1,D46-124,0)</f>
        <v>0</v>
      </c>
      <c r="E48" s="15" t="s">
        <v>9</v>
      </c>
      <c r="F48" s="14" t="s">
        <v>1</v>
      </c>
    </row>
    <row r="49" spans="2:9" ht="10.5" customHeight="1" x14ac:dyDescent="0.3">
      <c r="B49" s="17"/>
      <c r="C49" s="16"/>
      <c r="D49" s="18"/>
      <c r="E49" s="15"/>
      <c r="F49" s="14"/>
    </row>
    <row r="50" spans="2:9" ht="18.75" x14ac:dyDescent="0.3">
      <c r="B50" s="17" t="s">
        <v>8</v>
      </c>
      <c r="C50" s="16" t="s">
        <v>7</v>
      </c>
      <c r="D50" s="12">
        <v>6</v>
      </c>
      <c r="E50" s="15" t="s">
        <v>6</v>
      </c>
      <c r="F50" s="14" t="s">
        <v>27</v>
      </c>
    </row>
    <row r="51" spans="2:9" ht="10.5" customHeight="1" thickBot="1" x14ac:dyDescent="0.35">
      <c r="B51" s="10"/>
      <c r="C51" s="9"/>
      <c r="D51" s="33">
        <f>SUM(D42:D50)</f>
        <v>6</v>
      </c>
      <c r="E51" s="11"/>
      <c r="F51" s="32"/>
    </row>
    <row r="52" spans="2:9" ht="21.75" thickBot="1" x14ac:dyDescent="0.4">
      <c r="B52" s="10" t="s">
        <v>4</v>
      </c>
      <c r="C52" s="9" t="s">
        <v>3</v>
      </c>
      <c r="D52" s="8">
        <f>D40-D42-D46-D48-D50+D53</f>
        <v>-6</v>
      </c>
      <c r="E52" s="7" t="s">
        <v>2</v>
      </c>
      <c r="F52" s="32" t="s">
        <v>1</v>
      </c>
    </row>
    <row r="53" spans="2:9" ht="1.5" customHeight="1" x14ac:dyDescent="0.25">
      <c r="C53" s="2" t="s">
        <v>0</v>
      </c>
      <c r="D53" s="2">
        <f>IF(D46&gt;0,-1,0)</f>
        <v>0</v>
      </c>
    </row>
    <row r="54" spans="2:9" ht="15" customHeight="1" x14ac:dyDescent="0.25">
      <c r="E54" s="48" t="s">
        <v>42</v>
      </c>
      <c r="F54" s="49"/>
    </row>
    <row r="55" spans="2:9" x14ac:dyDescent="0.25">
      <c r="C55" s="1"/>
      <c r="D55" s="1"/>
      <c r="E55" s="49"/>
      <c r="F55" s="49"/>
      <c r="I55" s="30"/>
    </row>
    <row r="56" spans="2:9" x14ac:dyDescent="0.25">
      <c r="C56" s="2" t="s">
        <v>26</v>
      </c>
      <c r="D56" s="31"/>
      <c r="E56" s="49"/>
      <c r="F56" s="49"/>
      <c r="I56" s="30"/>
    </row>
    <row r="57" spans="2:9" x14ac:dyDescent="0.25">
      <c r="I57" s="30"/>
    </row>
    <row r="58" spans="2:9" ht="31.5" x14ac:dyDescent="0.5">
      <c r="B58" s="29" t="s">
        <v>25</v>
      </c>
      <c r="C58" s="28"/>
      <c r="D58" s="28"/>
      <c r="E58" s="28"/>
    </row>
    <row r="59" spans="2:9" ht="15.75" thickBot="1" x14ac:dyDescent="0.3">
      <c r="B59" s="4" t="s">
        <v>24</v>
      </c>
    </row>
    <row r="60" spans="2:9" ht="19.5" thickBot="1" x14ac:dyDescent="0.35">
      <c r="B60" s="27" t="s">
        <v>23</v>
      </c>
      <c r="C60" s="26" t="s">
        <v>22</v>
      </c>
      <c r="D60" s="26" t="s">
        <v>21</v>
      </c>
      <c r="E60" s="26" t="s">
        <v>20</v>
      </c>
      <c r="F60" s="25" t="s">
        <v>19</v>
      </c>
      <c r="H60" s="24"/>
    </row>
    <row r="61" spans="2:9" ht="18.75" x14ac:dyDescent="0.3">
      <c r="B61" s="23"/>
      <c r="C61" s="16"/>
      <c r="D61" s="22"/>
      <c r="E61" s="21"/>
      <c r="F61" s="14"/>
    </row>
    <row r="62" spans="2:9" ht="18.75" x14ac:dyDescent="0.3">
      <c r="B62" s="17" t="s">
        <v>18</v>
      </c>
      <c r="C62" s="16" t="s">
        <v>17</v>
      </c>
      <c r="D62" s="20"/>
      <c r="E62" s="19" t="s">
        <v>16</v>
      </c>
      <c r="F62" s="14" t="s">
        <v>12</v>
      </c>
    </row>
    <row r="63" spans="2:9" ht="18.75" x14ac:dyDescent="0.3">
      <c r="B63" s="17"/>
      <c r="C63" s="16"/>
      <c r="D63" s="18"/>
      <c r="E63" s="19"/>
      <c r="F63" s="14"/>
    </row>
    <row r="64" spans="2:9" ht="18.75" x14ac:dyDescent="0.3">
      <c r="B64" s="17" t="s">
        <v>15</v>
      </c>
      <c r="C64" s="16" t="s">
        <v>14</v>
      </c>
      <c r="D64" s="20"/>
      <c r="E64" s="15" t="s">
        <v>13</v>
      </c>
      <c r="F64" s="14" t="s">
        <v>12</v>
      </c>
    </row>
    <row r="65" spans="2:9" ht="18.75" x14ac:dyDescent="0.3">
      <c r="B65" s="17"/>
      <c r="C65" s="16"/>
      <c r="D65" s="18"/>
      <c r="E65" s="15"/>
      <c r="F65" s="14"/>
    </row>
    <row r="66" spans="2:9" ht="21" customHeight="1" x14ac:dyDescent="0.3">
      <c r="B66" s="17" t="s">
        <v>11</v>
      </c>
      <c r="C66" s="16" t="s">
        <v>10</v>
      </c>
      <c r="D66" s="12">
        <f>IF((D64-D68)&gt;C65,D64-124,0)</f>
        <v>0</v>
      </c>
      <c r="E66" s="19" t="s">
        <v>9</v>
      </c>
      <c r="F66" s="14" t="s">
        <v>1</v>
      </c>
    </row>
    <row r="67" spans="2:9" ht="18.75" x14ac:dyDescent="0.3">
      <c r="B67" s="17"/>
      <c r="C67" s="16"/>
      <c r="D67" s="18"/>
      <c r="E67" s="15"/>
      <c r="F67" s="14"/>
    </row>
    <row r="68" spans="2:9" ht="18.75" x14ac:dyDescent="0.3">
      <c r="B68" s="17" t="s">
        <v>8</v>
      </c>
      <c r="C68" s="16" t="s">
        <v>7</v>
      </c>
      <c r="D68" s="12">
        <v>3</v>
      </c>
      <c r="E68" s="15" t="s">
        <v>6</v>
      </c>
      <c r="F68" s="14" t="s">
        <v>5</v>
      </c>
    </row>
    <row r="69" spans="2:9" ht="19.5" thickBot="1" x14ac:dyDescent="0.35">
      <c r="B69" s="10"/>
      <c r="C69" s="13" t="s">
        <v>46</v>
      </c>
      <c r="D69" s="12">
        <v>4</v>
      </c>
      <c r="E69" s="11" t="s">
        <v>45</v>
      </c>
      <c r="F69" s="6" t="s">
        <v>5</v>
      </c>
    </row>
    <row r="70" spans="2:9" ht="21.75" thickBot="1" x14ac:dyDescent="0.4">
      <c r="B70" s="10" t="s">
        <v>4</v>
      </c>
      <c r="C70" s="9" t="s">
        <v>3</v>
      </c>
      <c r="D70" s="8">
        <f>SUM(D62,-D64,-D66,-D68,-D69+D72)</f>
        <v>-7</v>
      </c>
      <c r="E70" s="7" t="s">
        <v>2</v>
      </c>
      <c r="F70" s="6" t="s">
        <v>1</v>
      </c>
    </row>
    <row r="71" spans="2:9" ht="1.5" customHeight="1" x14ac:dyDescent="0.25"/>
    <row r="72" spans="2:9" ht="15" hidden="1" customHeight="1" x14ac:dyDescent="0.25">
      <c r="C72" s="2" t="s">
        <v>0</v>
      </c>
      <c r="D72" s="2">
        <f>IF(D64&gt;0,-1,0)</f>
        <v>0</v>
      </c>
    </row>
    <row r="73" spans="2:9" x14ac:dyDescent="0.25">
      <c r="C73" s="1"/>
      <c r="D73" s="1"/>
    </row>
    <row r="74" spans="2:9" x14ac:dyDescent="0.25">
      <c r="C74" s="4"/>
      <c r="D74" s="1"/>
      <c r="E74" s="1"/>
      <c r="F74" s="1"/>
    </row>
    <row r="75" spans="2:9" x14ac:dyDescent="0.25">
      <c r="D75" s="4"/>
      <c r="E75" s="1"/>
      <c r="F75" s="1"/>
    </row>
    <row r="76" spans="2:9" x14ac:dyDescent="0.25">
      <c r="B76" s="4"/>
      <c r="C76" s="1"/>
      <c r="D76" s="1"/>
      <c r="E76" s="5"/>
      <c r="F76" s="5"/>
    </row>
    <row r="77" spans="2:9" x14ac:dyDescent="0.25">
      <c r="E77" s="5"/>
      <c r="F77" s="5"/>
    </row>
    <row r="78" spans="2:9" x14ac:dyDescent="0.25">
      <c r="E78" s="5"/>
      <c r="F78" s="5"/>
      <c r="I78" s="4"/>
    </row>
    <row r="80" spans="2:9" x14ac:dyDescent="0.25">
      <c r="B80" s="3"/>
    </row>
    <row r="81" spans="2:2" s="2" customFormat="1" x14ac:dyDescent="0.25">
      <c r="B81" s="3"/>
    </row>
    <row r="87" spans="2:2" s="2" customFormat="1" x14ac:dyDescent="0.25"/>
    <row r="88" spans="2:2" s="2" customFormat="1" x14ac:dyDescent="0.25">
      <c r="B88" s="3"/>
    </row>
    <row r="89" spans="2:2" s="2" customFormat="1" x14ac:dyDescent="0.25">
      <c r="B89" s="3"/>
    </row>
  </sheetData>
  <sheetProtection sheet="1" objects="1" selectLockedCells="1"/>
  <mergeCells count="1">
    <mergeCell ref="E54:F56"/>
  </mergeCells>
  <dataValidations count="1">
    <dataValidation type="list" allowBlank="1" showInputMessage="1" showErrorMessage="1" sqref="D62">
      <formula1>"764,829"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Decor height</vt:lpstr>
      <vt:lpstr>'Decor height'!Druckbereich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dcterms:created xsi:type="dcterms:W3CDTF">2015-05-05T13:00:38Z</dcterms:created>
  <dcterms:modified xsi:type="dcterms:W3CDTF">2017-11-14T07:20:23Z</dcterms:modified>
</cp:coreProperties>
</file>